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2405e9bfaef5ce2/Pulpit/2_KONKURSY MEDYCZNE/4 Pielegniarki/4_SWKO po zmianach/"/>
    </mc:Choice>
  </mc:AlternateContent>
  <xr:revisionPtr revIDLastSave="51" documentId="8_{6C84FB62-A90F-4659-BEE2-67FB9EC38ADF}" xr6:coauthVersionLast="47" xr6:coauthVersionMax="47" xr10:uidLastSave="{AAF500E9-3390-4965-8A77-2D0344525187}"/>
  <bookViews>
    <workbookView xWindow="22932" yWindow="-108" windowWidth="23256" windowHeight="12456" tabRatio="520" xr2:uid="{00000000-000D-0000-FFFF-FFFF00000000}"/>
  </bookViews>
  <sheets>
    <sheet name="Część Nr 1" sheetId="1" r:id="rId1"/>
    <sheet name="Część Nr 2" sheetId="2" r:id="rId2"/>
    <sheet name="Część Nr 3" sheetId="4" r:id="rId3"/>
    <sheet name="Część Nr 4" sheetId="5" r:id="rId4"/>
    <sheet name="Część Nr 5" sheetId="6" r:id="rId5"/>
    <sheet name="Część Nr 6" sheetId="7" r:id="rId6"/>
    <sheet name="Część Nr 7" sheetId="8" r:id="rId7"/>
    <sheet name="Część Nr 8" sheetId="9" r:id="rId8"/>
    <sheet name="Część Nr 9" sheetId="10" r:id="rId9"/>
    <sheet name="Część Nr 10" sheetId="11" r:id="rId10"/>
    <sheet name="Część Nr 11" sheetId="12" r:id="rId11"/>
    <sheet name="Część Nr 12" sheetId="13" r:id="rId12"/>
    <sheet name="Część Nr 13" sheetId="14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" i="1" l="1"/>
  <c r="F8" i="1" s="1"/>
  <c r="H7" i="14"/>
  <c r="D7" i="14"/>
  <c r="H7" i="13"/>
  <c r="D7" i="13"/>
  <c r="H7" i="12"/>
  <c r="D7" i="12"/>
  <c r="H7" i="11"/>
  <c r="D7" i="11"/>
  <c r="H7" i="10"/>
  <c r="D7" i="10"/>
  <c r="H7" i="9"/>
  <c r="D7" i="9"/>
  <c r="H7" i="8"/>
  <c r="D7" i="8"/>
  <c r="H7" i="7"/>
  <c r="D7" i="7"/>
  <c r="H7" i="6"/>
  <c r="D7" i="6"/>
  <c r="H7" i="5"/>
  <c r="D7" i="5"/>
  <c r="H7" i="4"/>
  <c r="D7" i="4"/>
  <c r="H7" i="2"/>
  <c r="D7" i="2"/>
  <c r="H7" i="1"/>
  <c r="I7" i="1" s="1"/>
  <c r="G7" i="14" l="1"/>
  <c r="I7" i="14" s="1"/>
  <c r="I8" i="14" s="1"/>
  <c r="F7" i="14"/>
  <c r="F7" i="13"/>
  <c r="G7" i="13"/>
  <c r="I7" i="13" s="1"/>
  <c r="I8" i="13" s="1"/>
  <c r="F7" i="12"/>
  <c r="G7" i="12"/>
  <c r="I7" i="12" s="1"/>
  <c r="I8" i="12" s="1"/>
  <c r="G7" i="11"/>
  <c r="I7" i="11" s="1"/>
  <c r="I8" i="11" s="1"/>
  <c r="F7" i="11"/>
  <c r="F7" i="10"/>
  <c r="G7" i="10"/>
  <c r="I7" i="10" s="1"/>
  <c r="I8" i="10" s="1"/>
  <c r="F7" i="9"/>
  <c r="G7" i="9"/>
  <c r="I7" i="9" s="1"/>
  <c r="I8" i="9" s="1"/>
  <c r="F7" i="8"/>
  <c r="G7" i="8"/>
  <c r="I7" i="8" s="1"/>
  <c r="I8" i="8" s="1"/>
  <c r="F7" i="7"/>
  <c r="G7" i="7"/>
  <c r="I7" i="7" s="1"/>
  <c r="I8" i="7" s="1"/>
  <c r="G7" i="6"/>
  <c r="I7" i="6" s="1"/>
  <c r="I8" i="6" s="1"/>
  <c r="F7" i="6"/>
  <c r="F7" i="5"/>
  <c r="G7" i="5"/>
  <c r="I7" i="5" s="1"/>
  <c r="I8" i="5" s="1"/>
  <c r="G7" i="4"/>
  <c r="I7" i="4" s="1"/>
  <c r="I8" i="4" s="1"/>
  <c r="F7" i="4"/>
  <c r="G7" i="2"/>
  <c r="I7" i="2" s="1"/>
  <c r="F7" i="2"/>
  <c r="F8" i="2"/>
  <c r="F8" i="8" l="1"/>
  <c r="J8" i="8" s="1"/>
  <c r="J7" i="8"/>
  <c r="F8" i="14"/>
  <c r="J8" i="14" s="1"/>
  <c r="J7" i="14"/>
  <c r="F8" i="13"/>
  <c r="J8" i="13" s="1"/>
  <c r="J7" i="13"/>
  <c r="F8" i="12"/>
  <c r="J8" i="12" s="1"/>
  <c r="J7" i="12"/>
  <c r="F8" i="11"/>
  <c r="J8" i="11" s="1"/>
  <c r="J7" i="11"/>
  <c r="F8" i="10"/>
  <c r="J8" i="10" s="1"/>
  <c r="J7" i="10"/>
  <c r="F8" i="9"/>
  <c r="J8" i="9" s="1"/>
  <c r="J7" i="9"/>
  <c r="F8" i="7"/>
  <c r="J8" i="7" s="1"/>
  <c r="J7" i="7"/>
  <c r="F8" i="6"/>
  <c r="J8" i="6" s="1"/>
  <c r="J7" i="6"/>
  <c r="F8" i="5"/>
  <c r="J8" i="5" s="1"/>
  <c r="J7" i="5"/>
  <c r="J7" i="4"/>
  <c r="F8" i="4"/>
  <c r="J8" i="4" s="1"/>
  <c r="I8" i="2"/>
  <c r="J8" i="2" s="1"/>
  <c r="J7" i="2"/>
  <c r="D7" i="1"/>
  <c r="G7" i="1" l="1"/>
  <c r="J7" i="1" l="1"/>
  <c r="I8" i="1"/>
  <c r="J8" i="1" s="1"/>
</calcChain>
</file>

<file path=xl/sharedStrings.xml><?xml version="1.0" encoding="utf-8"?>
<sst xmlns="http://schemas.openxmlformats.org/spreadsheetml/2006/main" count="314" uniqueCount="38">
  <si>
    <t>Zamówienie podstawowe</t>
  </si>
  <si>
    <t>średnia liczba godzin realizowana w miesiącu</t>
  </si>
  <si>
    <t xml:space="preserve">ilość miesięcy </t>
  </si>
  <si>
    <t>maksymalna ilość godzin w okresie obowiązywania umowy</t>
  </si>
  <si>
    <t xml:space="preserve">cena brutto </t>
  </si>
  <si>
    <t>wartość brutto</t>
  </si>
  <si>
    <t xml:space="preserve">maksymalna liczba godzin </t>
  </si>
  <si>
    <t>ZAKŁAD OPIEKUŃCZO-LECZNICZY DLA PACJENTÓW WENTYLOWANYCH MECHANICZNIE</t>
  </si>
  <si>
    <t xml:space="preserve">cena jednostkowa  brutto </t>
  </si>
  <si>
    <t>[h]</t>
  </si>
  <si>
    <t>[zł]</t>
  </si>
  <si>
    <t>ZAKŁAD OPIEKUŃCZO-LECZNICZY</t>
  </si>
  <si>
    <t xml:space="preserve"> 	ODDZIAŁ WEWNĘTRZNY</t>
  </si>
  <si>
    <t>BLOK OPERACYJNY</t>
  </si>
  <si>
    <t>IZBA PRZYJĘĆ/NOCNA I ŚWIĄTECZNA POMOC ZDROWOTNA</t>
  </si>
  <si>
    <t>Załącznik Nr 1a - Formularz cenowy część Nr 13</t>
  </si>
  <si>
    <t>Załącznik Nr 1a - Formularz cenowy część Nr 1</t>
  </si>
  <si>
    <t>Załącznik Nr 1a - Formularz cenowy część Nr 2</t>
  </si>
  <si>
    <t>Załącznik Nr 1a - Formularz cenowy część Nr 3</t>
  </si>
  <si>
    <t>Załącznik Nr 1a - Formularz cenowy część Nr 4</t>
  </si>
  <si>
    <t>Załącznik Nr 1a - Formularz cenowy część Nr 5</t>
  </si>
  <si>
    <t>Załącznik Nr 1a - Formularz cenowy część Nr 6</t>
  </si>
  <si>
    <t>Załącznik Nr 1a - Formularz cenowy część Nr 7</t>
  </si>
  <si>
    <t>Załącznik Nr 1a - Formularz cenowy część Nr 8</t>
  </si>
  <si>
    <t>Załącznik Nr 1a - Formularz cenowy część Nr 9</t>
  </si>
  <si>
    <t>Załącznik Nr 1a - Formularz cenowy część Nr 10</t>
  </si>
  <si>
    <t>Załącznik Nr 1a - Formularz cenowy część Nr 11</t>
  </si>
  <si>
    <t>Załącznik Nr 1a - Formularz cenowy część Nr 12</t>
  </si>
  <si>
    <t>Godzina udzielania świadczeń zdrowotnych</t>
  </si>
  <si>
    <t>Łączna maksymalna wartość umowy</t>
  </si>
  <si>
    <t>W przypadku oferty składanej w postaci elektronicznej formularz i pozostałe dokumenty należy sporządzić i podpisać w sposób wymagany w SWKO oraz przesłać na wskazany tam adres e-mail.</t>
  </si>
  <si>
    <t>Rodzaj świadczenia</t>
  </si>
  <si>
    <t>Prawo opcji – do 50% wartości zamówienia podstawowego</t>
  </si>
  <si>
    <t>ŚWIADCZENIA PIELĘGNIARKI/PIELĘGNIARZA POSIADAJĄCYCH KWALIFIKACJE W DZIEDZINIE PIELĘGNIARSTWA ANESTEZJOLOGICZNEGO I INTENSYWNEJ OPIEKI – BLOK OPERACYJNY</t>
  </si>
  <si>
    <t>BLOK OPERACYJNY WRAZ Z CENTRALNĄ STERYLIZATORNIĄ</t>
  </si>
  <si>
    <t>Godzina udzielania świadczeń zdrowotnych oraz wykonywania czynności bezpośrednio związanych z realizacją świadczeń zdrowotnych</t>
  </si>
  <si>
    <t>Miejscowość i data: …………………………</t>
  </si>
  <si>
    <t>Podpis Oferenta/osoby uprawnionej: 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</si>
</sst>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#,##0.00\ &quot;zł&quot;"/>
  </numFmts>
  <fonts count="9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color rgb="FF000000"/>
      <name val="Liberation Sans1"/>
      <charset val="238"/>
    </font>
    <font>
      <sz val="8"/>
      <color rgb="FF000000"/>
      <name val="Cambria"/>
      <family val="1"/>
      <charset val="238"/>
    </font>
    <font>
      <b/>
      <sz val="8"/>
      <color rgb="FF000000"/>
      <name val="Cambria"/>
      <family val="1"/>
      <charset val="238"/>
    </font>
    <font>
      <b/>
      <sz val="10"/>
      <color rgb="FF000000"/>
      <name val="Cambria"/>
      <family val="1"/>
      <charset val="238"/>
    </font>
    <font>
      <sz val="11"/>
      <color rgb="FFEE0000"/>
      <name val="Cambria"/>
      <family val="1"/>
      <charset val="238"/>
    </font>
    <font>
      <b/>
      <sz val="10"/>
      <color rgb="FFFF0000"/>
      <name val="Cambria"/>
      <family val="1"/>
      <charset val="238"/>
    </font>
    <font>
      <b/>
      <sz val="11"/>
      <color theme="1"/>
      <name val="Aptos Narrow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Border="0" applyProtection="0"/>
  </cellStyleXfs>
  <cellXfs count="30">
    <xf numFmtId="0" fontId="0" fillId="0" borderId="0" xfId="0"/>
    <xf numFmtId="164" fontId="3" fillId="0" borderId="1" xfId="2" applyNumberFormat="1" applyFont="1" applyBorder="1" applyAlignment="1">
      <alignment horizontal="center" vertical="center"/>
    </xf>
    <xf numFmtId="44" fontId="3" fillId="3" borderId="1" xfId="2" applyNumberFormat="1" applyFont="1" applyFill="1" applyBorder="1" applyAlignment="1">
      <alignment horizontal="center" vertical="center"/>
    </xf>
    <xf numFmtId="44" fontId="4" fillId="4" borderId="1" xfId="2" applyNumberFormat="1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 wrapText="1"/>
    </xf>
    <xf numFmtId="0" fontId="3" fillId="5" borderId="1" xfId="2" applyFont="1" applyFill="1" applyBorder="1" applyAlignment="1">
      <alignment horizontal="center" vertical="center"/>
    </xf>
    <xf numFmtId="0" fontId="3" fillId="5" borderId="1" xfId="2" applyFont="1" applyFill="1" applyBorder="1" applyAlignment="1">
      <alignment horizontal="center" vertical="center" wrapText="1"/>
    </xf>
    <xf numFmtId="44" fontId="3" fillId="0" borderId="1" xfId="1" applyNumberFormat="1" applyFont="1" applyBorder="1" applyAlignment="1">
      <alignment horizontal="center" vertical="center"/>
    </xf>
    <xf numFmtId="44" fontId="3" fillId="0" borderId="1" xfId="2" applyNumberFormat="1" applyFont="1" applyBorder="1" applyAlignment="1">
      <alignment horizontal="center" vertical="center"/>
    </xf>
    <xf numFmtId="164" fontId="3" fillId="6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44" fontId="4" fillId="2" borderId="1" xfId="2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2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3" fillId="0" borderId="4" xfId="2" applyFont="1" applyBorder="1" applyAlignment="1">
      <alignment horizontal="center"/>
    </xf>
    <xf numFmtId="0" fontId="5" fillId="0" borderId="2" xfId="2" applyFont="1" applyBorder="1" applyAlignment="1">
      <alignment horizontal="right" vertical="center"/>
    </xf>
    <xf numFmtId="0" fontId="5" fillId="0" borderId="3" xfId="2" applyFont="1" applyBorder="1" applyAlignment="1">
      <alignment horizontal="right" vertical="center"/>
    </xf>
    <xf numFmtId="0" fontId="5" fillId="0" borderId="4" xfId="2" applyFont="1" applyBorder="1" applyAlignment="1">
      <alignment horizontal="right" vertical="center"/>
    </xf>
    <xf numFmtId="0" fontId="7" fillId="0" borderId="1" xfId="2" applyFont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8" fillId="0" borderId="0" xfId="0" applyFont="1"/>
  </cellXfs>
  <cellStyles count="3">
    <cellStyle name="Default" xfId="2" xr:uid="{00000000-0005-0000-0000-000000000000}"/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0"/>
  <sheetViews>
    <sheetView tabSelected="1" zoomScale="130" zoomScaleNormal="130" workbookViewId="0">
      <selection activeCell="A2" sqref="A2:J2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0" width="15.28515625" customWidth="1"/>
  </cols>
  <sheetData>
    <row r="1" spans="1:10" ht="23.25" customHeight="1">
      <c r="A1" s="20" t="s">
        <v>16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28.5" customHeight="1">
      <c r="A2" s="28" t="s">
        <v>33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30.75" customHeight="1">
      <c r="A3" s="4"/>
      <c r="B3" s="24" t="s">
        <v>0</v>
      </c>
      <c r="C3" s="24"/>
      <c r="D3" s="24"/>
      <c r="E3" s="24"/>
      <c r="F3" s="24"/>
      <c r="G3" s="27" t="s">
        <v>32</v>
      </c>
      <c r="H3" s="27"/>
      <c r="I3" s="27"/>
      <c r="J3" s="25" t="s">
        <v>29</v>
      </c>
    </row>
    <row r="4" spans="1:10" ht="61.5" customHeight="1">
      <c r="A4" s="13" t="s">
        <v>31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5"/>
    </row>
    <row r="5" spans="1:10" ht="12.75" customHeight="1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30" customHeight="1">
      <c r="A7" s="14" t="s">
        <v>28</v>
      </c>
      <c r="B7" s="4">
        <v>264</v>
      </c>
      <c r="C7" s="4">
        <v>15</v>
      </c>
      <c r="D7" s="4">
        <f>PRODUCT(B7,C7)</f>
        <v>3960</v>
      </c>
      <c r="E7" s="11">
        <v>0</v>
      </c>
      <c r="F7" s="9">
        <f>PRODUCT(D7,E7)</f>
        <v>0</v>
      </c>
      <c r="G7" s="4">
        <f>PRODUCT(D7,50%)</f>
        <v>1980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 ht="30" customHeight="1">
      <c r="A8" s="17"/>
      <c r="B8" s="18"/>
      <c r="C8" s="18"/>
      <c r="D8" s="18"/>
      <c r="E8" s="19"/>
      <c r="F8" s="15">
        <f>SUM(F7:F7)</f>
        <v>0</v>
      </c>
      <c r="G8" s="17"/>
      <c r="H8" s="19"/>
      <c r="I8" s="2">
        <f>SUM(I7:I7)</f>
        <v>0</v>
      </c>
      <c r="J8" s="3">
        <f>SUM(F8,I8)</f>
        <v>0</v>
      </c>
    </row>
    <row r="10" spans="1:10" ht="45.75" customHeight="1">
      <c r="A10" s="16" t="s">
        <v>30</v>
      </c>
      <c r="B10" s="16"/>
      <c r="C10" s="16"/>
      <c r="D10" s="16"/>
      <c r="E10" s="16"/>
      <c r="F10" s="16"/>
      <c r="G10" s="16"/>
      <c r="H10" s="16"/>
      <c r="I10" s="16"/>
      <c r="J10" s="16"/>
    </row>
  </sheetData>
  <mergeCells count="8">
    <mergeCell ref="A10:J10"/>
    <mergeCell ref="A8:E8"/>
    <mergeCell ref="G8:H8"/>
    <mergeCell ref="A1:J1"/>
    <mergeCell ref="A2:J2"/>
    <mergeCell ref="B3:F3"/>
    <mergeCell ref="G3:I3"/>
    <mergeCell ref="J3:J4"/>
  </mergeCells>
  <printOptions horizontalCentered="1" verticalCentered="1"/>
  <pageMargins left="0.11811023622047245" right="0.11811023622047245" top="0.74803149606299213" bottom="0.7480314960629921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3"/>
  <sheetViews>
    <sheetView zoomScale="145" zoomScaleNormal="145" workbookViewId="0">
      <selection activeCell="A7" sqref="A7"/>
    </sheetView>
  </sheetViews>
  <sheetFormatPr defaultRowHeight="15"/>
  <cols>
    <col min="1" max="1" width="20" customWidth="1"/>
    <col min="2" max="2" width="12.140625" customWidth="1"/>
    <col min="3" max="3" width="7.5703125" bestFit="1" customWidth="1"/>
    <col min="4" max="4" width="17.140625" customWidth="1"/>
    <col min="5" max="5" width="7.42578125" customWidth="1"/>
    <col min="6" max="6" width="10.7109375" customWidth="1"/>
    <col min="7" max="7" width="12.85546875" customWidth="1"/>
    <col min="8" max="10" width="12.140625" customWidth="1"/>
    <col min="11" max="11" width="15.28515625" customWidth="1"/>
  </cols>
  <sheetData>
    <row r="1" spans="1:10">
      <c r="A1" s="20" t="s">
        <v>17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3" t="s">
        <v>34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9.5" customHeight="1">
      <c r="A3" s="4"/>
      <c r="B3" s="24" t="s">
        <v>0</v>
      </c>
      <c r="C3" s="24"/>
      <c r="D3" s="24"/>
      <c r="E3" s="24"/>
      <c r="F3" s="24"/>
      <c r="G3" s="27" t="s">
        <v>32</v>
      </c>
      <c r="H3" s="27"/>
      <c r="I3" s="27"/>
      <c r="J3" s="25" t="s">
        <v>29</v>
      </c>
    </row>
    <row r="4" spans="1:10" ht="42">
      <c r="A4" s="13" t="s">
        <v>31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5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63">
      <c r="A7" s="14" t="s">
        <v>35</v>
      </c>
      <c r="B7" s="4">
        <v>144</v>
      </c>
      <c r="C7" s="4">
        <v>15</v>
      </c>
      <c r="D7" s="4">
        <f>PRODUCT(B7,C7)</f>
        <v>2160</v>
      </c>
      <c r="E7" s="11">
        <v>0</v>
      </c>
      <c r="F7" s="9">
        <f>PRODUCT(D7,E7)</f>
        <v>0</v>
      </c>
      <c r="G7" s="4">
        <f>PRODUCT(D7,50%)</f>
        <v>1080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17"/>
      <c r="B8" s="18"/>
      <c r="C8" s="18"/>
      <c r="D8" s="18"/>
      <c r="E8" s="19"/>
      <c r="F8" s="15">
        <f>SUM(F7:F7)</f>
        <v>0</v>
      </c>
      <c r="G8" s="17"/>
      <c r="H8" s="19"/>
      <c r="I8" s="2">
        <f>SUM(I7:I7)</f>
        <v>0</v>
      </c>
      <c r="J8" s="3">
        <f>SUM(F8,I8)</f>
        <v>0</v>
      </c>
    </row>
    <row r="10" spans="1:10" ht="47.25" customHeight="1">
      <c r="A10" s="16" t="s">
        <v>30</v>
      </c>
      <c r="B10" s="16"/>
      <c r="C10" s="16"/>
      <c r="D10" s="16"/>
      <c r="E10" s="16"/>
      <c r="F10" s="16"/>
      <c r="G10" s="16"/>
      <c r="H10" s="16"/>
      <c r="I10" s="16"/>
      <c r="J10" s="16"/>
    </row>
    <row r="12" spans="1:10" ht="20.25" customHeight="1">
      <c r="H12" s="29" t="s">
        <v>36</v>
      </c>
    </row>
    <row r="13" spans="1:10" ht="30" customHeight="1">
      <c r="H13" s="29" t="s">
        <v>37</v>
      </c>
    </row>
  </sheetData>
  <mergeCells count="8">
    <mergeCell ref="A10:J10"/>
    <mergeCell ref="A8:E8"/>
    <mergeCell ref="G8:H8"/>
    <mergeCell ref="A1:J1"/>
    <mergeCell ref="A2:J2"/>
    <mergeCell ref="B3:F3"/>
    <mergeCell ref="G3:I3"/>
    <mergeCell ref="J3:J4"/>
  </mergeCells>
  <printOptions horizontalCentered="1" verticalCentered="1"/>
  <pageMargins left="0.70866141732283472" right="0.70866141732283472" top="0.35433070866141736" bottom="0.55118110236220474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"/>
  <sheetViews>
    <sheetView zoomScale="145" zoomScaleNormal="145" workbookViewId="0">
      <selection activeCell="G3" sqref="G3:I3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0" width="15.28515625" customWidth="1"/>
  </cols>
  <sheetData>
    <row r="1" spans="1:10">
      <c r="A1" s="20" t="s">
        <v>18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22.5" customHeight="1">
      <c r="A2" s="26" t="s">
        <v>7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21.75" customHeight="1">
      <c r="A3" s="4"/>
      <c r="B3" s="24" t="s">
        <v>0</v>
      </c>
      <c r="C3" s="24"/>
      <c r="D3" s="24"/>
      <c r="E3" s="24"/>
      <c r="F3" s="24"/>
      <c r="G3" s="27" t="s">
        <v>32</v>
      </c>
      <c r="H3" s="27"/>
      <c r="I3" s="27"/>
      <c r="J3" s="25" t="s">
        <v>29</v>
      </c>
    </row>
    <row r="4" spans="1:10" ht="42">
      <c r="A4" s="13" t="s">
        <v>31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5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21">
      <c r="A7" s="14" t="s">
        <v>28</v>
      </c>
      <c r="B7" s="4">
        <v>156</v>
      </c>
      <c r="C7" s="4">
        <v>15</v>
      </c>
      <c r="D7" s="4">
        <f>PRODUCT(B7,C7)</f>
        <v>2340</v>
      </c>
      <c r="E7" s="11">
        <v>0</v>
      </c>
      <c r="F7" s="9">
        <f>PRODUCT(D7,E7)</f>
        <v>0</v>
      </c>
      <c r="G7" s="4">
        <f>PRODUCT(D7,50%)</f>
        <v>1170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17"/>
      <c r="B8" s="18"/>
      <c r="C8" s="18"/>
      <c r="D8" s="18"/>
      <c r="E8" s="19"/>
      <c r="F8" s="15">
        <f>SUM(F7:F7)</f>
        <v>0</v>
      </c>
      <c r="G8" s="17"/>
      <c r="H8" s="19"/>
      <c r="I8" s="2">
        <f>SUM(I7:I7)</f>
        <v>0</v>
      </c>
      <c r="J8" s="3">
        <f>SUM(F8,I8)</f>
        <v>0</v>
      </c>
    </row>
    <row r="10" spans="1:10" ht="57" customHeight="1">
      <c r="A10" s="16" t="s">
        <v>30</v>
      </c>
      <c r="B10" s="16"/>
      <c r="C10" s="16"/>
      <c r="D10" s="16"/>
      <c r="E10" s="16"/>
      <c r="F10" s="16"/>
      <c r="G10" s="16"/>
      <c r="H10" s="16"/>
      <c r="I10" s="16"/>
      <c r="J10" s="16"/>
    </row>
  </sheetData>
  <mergeCells count="8">
    <mergeCell ref="A1:J1"/>
    <mergeCell ref="A2:J2"/>
    <mergeCell ref="B3:F3"/>
    <mergeCell ref="A10:J10"/>
    <mergeCell ref="G3:I3"/>
    <mergeCell ref="J3:J4"/>
    <mergeCell ref="A8:E8"/>
    <mergeCell ref="G8:H8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0"/>
  <sheetViews>
    <sheetView zoomScale="130" zoomScaleNormal="130" workbookViewId="0">
      <selection activeCell="G3" sqref="G3:I3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0" width="15.28515625" customWidth="1"/>
  </cols>
  <sheetData>
    <row r="1" spans="1:10">
      <c r="A1" s="20" t="s">
        <v>19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6" t="s">
        <v>7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28.5" customHeight="1">
      <c r="A3" s="4"/>
      <c r="B3" s="24" t="s">
        <v>0</v>
      </c>
      <c r="C3" s="24"/>
      <c r="D3" s="24"/>
      <c r="E3" s="24"/>
      <c r="F3" s="24"/>
      <c r="G3" s="27" t="s">
        <v>32</v>
      </c>
      <c r="H3" s="27"/>
      <c r="I3" s="27"/>
      <c r="J3" s="25" t="s">
        <v>29</v>
      </c>
    </row>
    <row r="4" spans="1:10" ht="42">
      <c r="A4" s="13" t="s">
        <v>31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5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21">
      <c r="A7" s="14" t="s">
        <v>28</v>
      </c>
      <c r="B7" s="4">
        <v>48</v>
      </c>
      <c r="C7" s="4">
        <v>15</v>
      </c>
      <c r="D7" s="4">
        <f>PRODUCT(B7,C7)</f>
        <v>720</v>
      </c>
      <c r="E7" s="11">
        <v>0</v>
      </c>
      <c r="F7" s="9">
        <f>PRODUCT(D7,E7)</f>
        <v>0</v>
      </c>
      <c r="G7" s="4">
        <f>PRODUCT(D7,50%)</f>
        <v>360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17"/>
      <c r="B8" s="18"/>
      <c r="C8" s="18"/>
      <c r="D8" s="18"/>
      <c r="E8" s="19"/>
      <c r="F8" s="15">
        <f>SUM(F7:F7)</f>
        <v>0</v>
      </c>
      <c r="G8" s="17"/>
      <c r="H8" s="19"/>
      <c r="I8" s="2">
        <f>SUM(I7:I7)</f>
        <v>0</v>
      </c>
      <c r="J8" s="3">
        <f>SUM(F8,I8)</f>
        <v>0</v>
      </c>
    </row>
    <row r="10" spans="1:10" ht="39.75" customHeight="1">
      <c r="A10" s="16" t="s">
        <v>30</v>
      </c>
      <c r="B10" s="16"/>
      <c r="C10" s="16"/>
      <c r="D10" s="16"/>
      <c r="E10" s="16"/>
      <c r="F10" s="16"/>
      <c r="G10" s="16"/>
      <c r="H10" s="16"/>
      <c r="I10" s="16"/>
      <c r="J10" s="16"/>
    </row>
  </sheetData>
  <mergeCells count="8">
    <mergeCell ref="A1:J1"/>
    <mergeCell ref="A2:J2"/>
    <mergeCell ref="B3:F3"/>
    <mergeCell ref="A10:J10"/>
    <mergeCell ref="G3:I3"/>
    <mergeCell ref="J3:J4"/>
    <mergeCell ref="A8:E8"/>
    <mergeCell ref="G8:H8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0"/>
  <sheetViews>
    <sheetView zoomScale="130" zoomScaleNormal="130" workbookViewId="0">
      <selection activeCell="G3" sqref="G3:I3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0" width="15.28515625" customWidth="1"/>
  </cols>
  <sheetData>
    <row r="1" spans="1:10">
      <c r="A1" s="20" t="s">
        <v>20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6" t="s">
        <v>11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29.25" customHeight="1">
      <c r="A3" s="4"/>
      <c r="B3" s="24" t="s">
        <v>0</v>
      </c>
      <c r="C3" s="24"/>
      <c r="D3" s="24"/>
      <c r="E3" s="24"/>
      <c r="F3" s="24"/>
      <c r="G3" s="27" t="s">
        <v>32</v>
      </c>
      <c r="H3" s="27"/>
      <c r="I3" s="27"/>
      <c r="J3" s="25" t="s">
        <v>29</v>
      </c>
    </row>
    <row r="4" spans="1:10" ht="42">
      <c r="A4" s="13" t="s">
        <v>31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5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32.25" customHeight="1">
      <c r="A7" s="14" t="s">
        <v>28</v>
      </c>
      <c r="B7" s="4">
        <v>156</v>
      </c>
      <c r="C7" s="4">
        <v>15</v>
      </c>
      <c r="D7" s="4">
        <f>PRODUCT(B7,C7)</f>
        <v>2340</v>
      </c>
      <c r="E7" s="11">
        <v>0</v>
      </c>
      <c r="F7" s="9">
        <f>PRODUCT(D7,E7)</f>
        <v>0</v>
      </c>
      <c r="G7" s="4">
        <f>PRODUCT(D7,50%)</f>
        <v>1170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17"/>
      <c r="B8" s="18"/>
      <c r="C8" s="18"/>
      <c r="D8" s="18"/>
      <c r="E8" s="19"/>
      <c r="F8" s="15">
        <f>SUM(F7:F7)</f>
        <v>0</v>
      </c>
      <c r="G8" s="17"/>
      <c r="H8" s="19"/>
      <c r="I8" s="2">
        <f>SUM(I7:I7)</f>
        <v>0</v>
      </c>
      <c r="J8" s="3">
        <f>SUM(F8,I8)</f>
        <v>0</v>
      </c>
    </row>
    <row r="10" spans="1:10" ht="41.25" customHeight="1">
      <c r="A10" s="16" t="s">
        <v>30</v>
      </c>
      <c r="B10" s="16"/>
      <c r="C10" s="16"/>
      <c r="D10" s="16"/>
      <c r="E10" s="16"/>
      <c r="F10" s="16"/>
      <c r="G10" s="16"/>
      <c r="H10" s="16"/>
      <c r="I10" s="16"/>
      <c r="J10" s="16"/>
    </row>
  </sheetData>
  <mergeCells count="8">
    <mergeCell ref="A1:J1"/>
    <mergeCell ref="A2:J2"/>
    <mergeCell ref="B3:F3"/>
    <mergeCell ref="A10:J10"/>
    <mergeCell ref="G3:I3"/>
    <mergeCell ref="J3:J4"/>
    <mergeCell ref="A8:E8"/>
    <mergeCell ref="G8:H8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0"/>
  <sheetViews>
    <sheetView zoomScale="145" zoomScaleNormal="145" workbookViewId="0">
      <selection activeCell="G3" sqref="G3:I3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1" width="15.28515625" customWidth="1"/>
  </cols>
  <sheetData>
    <row r="1" spans="1:10">
      <c r="A1" s="20" t="s">
        <v>21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6" t="s">
        <v>12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28.5" customHeight="1">
      <c r="A3" s="4"/>
      <c r="B3" s="24" t="s">
        <v>0</v>
      </c>
      <c r="C3" s="24"/>
      <c r="D3" s="24"/>
      <c r="E3" s="24"/>
      <c r="F3" s="24"/>
      <c r="G3" s="27" t="s">
        <v>32</v>
      </c>
      <c r="H3" s="27"/>
      <c r="I3" s="27"/>
      <c r="J3" s="25" t="s">
        <v>29</v>
      </c>
    </row>
    <row r="4" spans="1:10" ht="42">
      <c r="A4" s="13" t="s">
        <v>31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5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21">
      <c r="A7" s="14" t="s">
        <v>28</v>
      </c>
      <c r="B7" s="4">
        <v>60</v>
      </c>
      <c r="C7" s="4">
        <v>15</v>
      </c>
      <c r="D7" s="4">
        <f>PRODUCT(B7,C7)</f>
        <v>900</v>
      </c>
      <c r="E7" s="11">
        <v>0</v>
      </c>
      <c r="F7" s="9">
        <f>PRODUCT(D7,E7)</f>
        <v>0</v>
      </c>
      <c r="G7" s="4">
        <f>PRODUCT(D7,50%)</f>
        <v>450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17"/>
      <c r="B8" s="18"/>
      <c r="C8" s="18"/>
      <c r="D8" s="18"/>
      <c r="E8" s="19"/>
      <c r="F8" s="15">
        <f>SUM(F7:F7)</f>
        <v>0</v>
      </c>
      <c r="G8" s="17"/>
      <c r="H8" s="19"/>
      <c r="I8" s="2">
        <f>SUM(I7:I7)</f>
        <v>0</v>
      </c>
      <c r="J8" s="3">
        <f>SUM(F8,I8)</f>
        <v>0</v>
      </c>
    </row>
    <row r="10" spans="1:10" ht="45.75" customHeight="1">
      <c r="A10" s="16" t="s">
        <v>30</v>
      </c>
      <c r="B10" s="16"/>
      <c r="C10" s="16"/>
      <c r="D10" s="16"/>
      <c r="E10" s="16"/>
      <c r="F10" s="16"/>
      <c r="G10" s="16"/>
      <c r="H10" s="16"/>
      <c r="I10" s="16"/>
      <c r="J10" s="16"/>
    </row>
  </sheetData>
  <mergeCells count="8">
    <mergeCell ref="A1:J1"/>
    <mergeCell ref="A2:J2"/>
    <mergeCell ref="B3:F3"/>
    <mergeCell ref="A10:J10"/>
    <mergeCell ref="G3:I3"/>
    <mergeCell ref="J3:J4"/>
    <mergeCell ref="A8:E8"/>
    <mergeCell ref="G8:H8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0"/>
  <sheetViews>
    <sheetView zoomScale="145" zoomScaleNormal="145" workbookViewId="0">
      <selection activeCell="G3" sqref="G3:I3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1" width="15.28515625" customWidth="1"/>
  </cols>
  <sheetData>
    <row r="1" spans="1:10">
      <c r="A1" s="20" t="s">
        <v>22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6" t="s">
        <v>13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24" customHeight="1">
      <c r="A3" s="4"/>
      <c r="B3" s="24" t="s">
        <v>0</v>
      </c>
      <c r="C3" s="24"/>
      <c r="D3" s="24"/>
      <c r="E3" s="24"/>
      <c r="F3" s="24"/>
      <c r="G3" s="27" t="s">
        <v>32</v>
      </c>
      <c r="H3" s="27"/>
      <c r="I3" s="27"/>
      <c r="J3" s="25" t="s">
        <v>29</v>
      </c>
    </row>
    <row r="4" spans="1:10" ht="42">
      <c r="A4" s="13" t="s">
        <v>31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5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30" customHeight="1">
      <c r="A7" s="14" t="s">
        <v>28</v>
      </c>
      <c r="B7" s="4">
        <v>120</v>
      </c>
      <c r="C7" s="4">
        <v>15</v>
      </c>
      <c r="D7" s="4">
        <f>PRODUCT(B7,C7)</f>
        <v>1800</v>
      </c>
      <c r="E7" s="11">
        <v>0</v>
      </c>
      <c r="F7" s="9">
        <f>PRODUCT(D7,E7)</f>
        <v>0</v>
      </c>
      <c r="G7" s="4">
        <f>PRODUCT(D7,50%)</f>
        <v>900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17"/>
      <c r="B8" s="18"/>
      <c r="C8" s="18"/>
      <c r="D8" s="18"/>
      <c r="E8" s="19"/>
      <c r="F8" s="15">
        <f>SUM(F7:F7)</f>
        <v>0</v>
      </c>
      <c r="G8" s="17"/>
      <c r="H8" s="19"/>
      <c r="I8" s="2">
        <f>SUM(I7:I7)</f>
        <v>0</v>
      </c>
      <c r="J8" s="3">
        <f>SUM(F8,I8)</f>
        <v>0</v>
      </c>
    </row>
    <row r="10" spans="1:10" ht="36.75" customHeight="1">
      <c r="A10" s="16" t="s">
        <v>30</v>
      </c>
      <c r="B10" s="16"/>
      <c r="C10" s="16"/>
      <c r="D10" s="16"/>
      <c r="E10" s="16"/>
      <c r="F10" s="16"/>
      <c r="G10" s="16"/>
      <c r="H10" s="16"/>
      <c r="I10" s="16"/>
      <c r="J10" s="16"/>
    </row>
  </sheetData>
  <mergeCells count="8">
    <mergeCell ref="A1:J1"/>
    <mergeCell ref="A2:J2"/>
    <mergeCell ref="B3:F3"/>
    <mergeCell ref="A10:J10"/>
    <mergeCell ref="G3:I3"/>
    <mergeCell ref="J3:J4"/>
    <mergeCell ref="A8:E8"/>
    <mergeCell ref="G8:H8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0"/>
  <sheetViews>
    <sheetView zoomScale="130" zoomScaleNormal="130" workbookViewId="0">
      <selection activeCell="G3" sqref="G3:I3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0" width="15.28515625" customWidth="1"/>
  </cols>
  <sheetData>
    <row r="1" spans="1:10">
      <c r="A1" s="20" t="s">
        <v>23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6" t="s">
        <v>14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25.5" customHeight="1">
      <c r="A3" s="4"/>
      <c r="B3" s="24" t="s">
        <v>0</v>
      </c>
      <c r="C3" s="24"/>
      <c r="D3" s="24"/>
      <c r="E3" s="24"/>
      <c r="F3" s="24"/>
      <c r="G3" s="27" t="s">
        <v>32</v>
      </c>
      <c r="H3" s="27"/>
      <c r="I3" s="27"/>
      <c r="J3" s="25" t="s">
        <v>29</v>
      </c>
    </row>
    <row r="4" spans="1:10" ht="42">
      <c r="A4" s="13" t="s">
        <v>31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5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21">
      <c r="A7" s="14" t="s">
        <v>28</v>
      </c>
      <c r="B7" s="4">
        <v>48</v>
      </c>
      <c r="C7" s="4">
        <v>15</v>
      </c>
      <c r="D7" s="4">
        <f>PRODUCT(B7,C7)</f>
        <v>720</v>
      </c>
      <c r="E7" s="11">
        <v>0</v>
      </c>
      <c r="F7" s="9">
        <f>PRODUCT(D7,E7)</f>
        <v>0</v>
      </c>
      <c r="G7" s="4">
        <f>PRODUCT(D7,50%)</f>
        <v>360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17"/>
      <c r="B8" s="18"/>
      <c r="C8" s="18"/>
      <c r="D8" s="18"/>
      <c r="E8" s="19"/>
      <c r="F8" s="15">
        <f>SUM(F7:F7)</f>
        <v>0</v>
      </c>
      <c r="G8" s="17"/>
      <c r="H8" s="19"/>
      <c r="I8" s="2">
        <f>SUM(I7:I7)</f>
        <v>0</v>
      </c>
      <c r="J8" s="3">
        <f>SUM(F8,I8)</f>
        <v>0</v>
      </c>
    </row>
    <row r="10" spans="1:10" ht="37.5" customHeight="1">
      <c r="A10" s="16" t="s">
        <v>30</v>
      </c>
      <c r="B10" s="16"/>
      <c r="C10" s="16"/>
      <c r="D10" s="16"/>
      <c r="E10" s="16"/>
      <c r="F10" s="16"/>
      <c r="G10" s="16"/>
      <c r="H10" s="16"/>
      <c r="I10" s="16"/>
      <c r="J10" s="16"/>
    </row>
  </sheetData>
  <mergeCells count="8">
    <mergeCell ref="A1:J1"/>
    <mergeCell ref="A2:J2"/>
    <mergeCell ref="B3:F3"/>
    <mergeCell ref="A10:J10"/>
    <mergeCell ref="G3:I3"/>
    <mergeCell ref="J3:J4"/>
    <mergeCell ref="A8:E8"/>
    <mergeCell ref="G8:H8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0"/>
  <sheetViews>
    <sheetView zoomScale="160" zoomScaleNormal="160" workbookViewId="0">
      <selection activeCell="G3" sqref="G3:I3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0" width="15.28515625" customWidth="1"/>
  </cols>
  <sheetData>
    <row r="1" spans="1:10">
      <c r="A1" s="20" t="s">
        <v>24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6" t="s">
        <v>14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21.75" customHeight="1">
      <c r="A3" s="4"/>
      <c r="B3" s="24" t="s">
        <v>0</v>
      </c>
      <c r="C3" s="24"/>
      <c r="D3" s="24"/>
      <c r="E3" s="24"/>
      <c r="F3" s="24"/>
      <c r="G3" s="27" t="s">
        <v>32</v>
      </c>
      <c r="H3" s="27"/>
      <c r="I3" s="27"/>
      <c r="J3" s="25" t="s">
        <v>29</v>
      </c>
    </row>
    <row r="4" spans="1:10" ht="42">
      <c r="A4" s="13" t="s">
        <v>31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5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21">
      <c r="A7" s="14" t="s">
        <v>28</v>
      </c>
      <c r="B7" s="4">
        <v>192</v>
      </c>
      <c r="C7" s="4">
        <v>15</v>
      </c>
      <c r="D7" s="4">
        <f>PRODUCT(B7,C7)</f>
        <v>2880</v>
      </c>
      <c r="E7" s="11">
        <v>0</v>
      </c>
      <c r="F7" s="9">
        <f>PRODUCT(D7,E7)</f>
        <v>0</v>
      </c>
      <c r="G7" s="4">
        <f>PRODUCT(D7,50%)</f>
        <v>1440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17"/>
      <c r="B8" s="18"/>
      <c r="C8" s="18"/>
      <c r="D8" s="18"/>
      <c r="E8" s="19"/>
      <c r="F8" s="15">
        <f>SUM(F7:F7)</f>
        <v>0</v>
      </c>
      <c r="G8" s="17"/>
      <c r="H8" s="19"/>
      <c r="I8" s="2">
        <f>SUM(I7:I7)</f>
        <v>0</v>
      </c>
      <c r="J8" s="3">
        <f>SUM(F8,I8)</f>
        <v>0</v>
      </c>
    </row>
    <row r="10" spans="1:10" ht="31.5" customHeight="1">
      <c r="A10" s="16" t="s">
        <v>30</v>
      </c>
      <c r="B10" s="16"/>
      <c r="C10" s="16"/>
      <c r="D10" s="16"/>
      <c r="E10" s="16"/>
      <c r="F10" s="16"/>
      <c r="G10" s="16"/>
      <c r="H10" s="16"/>
      <c r="I10" s="16"/>
      <c r="J10" s="16"/>
    </row>
  </sheetData>
  <mergeCells count="8">
    <mergeCell ref="A1:J1"/>
    <mergeCell ref="A2:J2"/>
    <mergeCell ref="B3:F3"/>
    <mergeCell ref="A10:J10"/>
    <mergeCell ref="G3:I3"/>
    <mergeCell ref="J3:J4"/>
    <mergeCell ref="A8:E8"/>
    <mergeCell ref="G8:H8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0"/>
  <sheetViews>
    <sheetView zoomScale="160" zoomScaleNormal="160" workbookViewId="0">
      <selection activeCell="G3" sqref="G3:I3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0" width="15.28515625" customWidth="1"/>
  </cols>
  <sheetData>
    <row r="1" spans="1:10">
      <c r="A1" s="20" t="s">
        <v>25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6" t="s">
        <v>14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29.25" customHeight="1">
      <c r="A3" s="4"/>
      <c r="B3" s="24" t="s">
        <v>0</v>
      </c>
      <c r="C3" s="24"/>
      <c r="D3" s="24"/>
      <c r="E3" s="24"/>
      <c r="F3" s="24"/>
      <c r="G3" s="27" t="s">
        <v>32</v>
      </c>
      <c r="H3" s="27"/>
      <c r="I3" s="27"/>
      <c r="J3" s="25" t="s">
        <v>29</v>
      </c>
    </row>
    <row r="4" spans="1:10" ht="42">
      <c r="A4" s="13" t="s">
        <v>31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5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21">
      <c r="A7" s="14" t="s">
        <v>28</v>
      </c>
      <c r="B7" s="4">
        <v>144</v>
      </c>
      <c r="C7" s="4">
        <v>14</v>
      </c>
      <c r="D7" s="4">
        <f>PRODUCT(B7,C7)</f>
        <v>2016</v>
      </c>
      <c r="E7" s="11">
        <v>0</v>
      </c>
      <c r="F7" s="9">
        <f>PRODUCT(D7,E7)</f>
        <v>0</v>
      </c>
      <c r="G7" s="4">
        <f>PRODUCT(D7,50%)</f>
        <v>1008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17"/>
      <c r="B8" s="18"/>
      <c r="C8" s="18"/>
      <c r="D8" s="18"/>
      <c r="E8" s="19"/>
      <c r="F8" s="15">
        <f>SUM(F7:F7)</f>
        <v>0</v>
      </c>
      <c r="G8" s="17"/>
      <c r="H8" s="19"/>
      <c r="I8" s="2">
        <f>SUM(I7:I7)</f>
        <v>0</v>
      </c>
      <c r="J8" s="3">
        <f>SUM(F8,I8)</f>
        <v>0</v>
      </c>
    </row>
    <row r="10" spans="1:10" ht="30.75" customHeight="1">
      <c r="A10" s="16" t="s">
        <v>30</v>
      </c>
      <c r="B10" s="16"/>
      <c r="C10" s="16"/>
      <c r="D10" s="16"/>
      <c r="E10" s="16"/>
      <c r="F10" s="16"/>
      <c r="G10" s="16"/>
      <c r="H10" s="16"/>
      <c r="I10" s="16"/>
      <c r="J10" s="16"/>
    </row>
  </sheetData>
  <mergeCells count="8">
    <mergeCell ref="A1:J1"/>
    <mergeCell ref="A2:J2"/>
    <mergeCell ref="B3:F3"/>
    <mergeCell ref="A10:J10"/>
    <mergeCell ref="G3:I3"/>
    <mergeCell ref="J3:J4"/>
    <mergeCell ref="A8:E8"/>
    <mergeCell ref="G8:H8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0"/>
  <sheetViews>
    <sheetView zoomScale="145" zoomScaleNormal="145" workbookViewId="0">
      <selection activeCell="G3" sqref="G3:I3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0" width="15.28515625" customWidth="1"/>
  </cols>
  <sheetData>
    <row r="1" spans="1:10">
      <c r="A1" s="20" t="s">
        <v>26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17.25" customHeight="1">
      <c r="A2" s="26" t="s">
        <v>14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25.5" customHeight="1">
      <c r="A3" s="4"/>
      <c r="B3" s="24" t="s">
        <v>0</v>
      </c>
      <c r="C3" s="24"/>
      <c r="D3" s="24"/>
      <c r="E3" s="24"/>
      <c r="F3" s="24"/>
      <c r="G3" s="27" t="s">
        <v>32</v>
      </c>
      <c r="H3" s="27"/>
      <c r="I3" s="27"/>
      <c r="J3" s="25" t="s">
        <v>29</v>
      </c>
    </row>
    <row r="4" spans="1:10" ht="42">
      <c r="A4" s="13" t="s">
        <v>31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5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21">
      <c r="A7" s="14" t="s">
        <v>28</v>
      </c>
      <c r="B7" s="4">
        <v>144</v>
      </c>
      <c r="C7" s="4">
        <v>14</v>
      </c>
      <c r="D7" s="4">
        <f>PRODUCT(B7,C7)</f>
        <v>2016</v>
      </c>
      <c r="E7" s="11">
        <v>0</v>
      </c>
      <c r="F7" s="9">
        <f>PRODUCT(D7,E7)</f>
        <v>0</v>
      </c>
      <c r="G7" s="4">
        <f>PRODUCT(D7,50%)</f>
        <v>1008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17"/>
      <c r="B8" s="18"/>
      <c r="C8" s="18"/>
      <c r="D8" s="18"/>
      <c r="E8" s="19"/>
      <c r="F8" s="15">
        <f>SUM(F7:F7)</f>
        <v>0</v>
      </c>
      <c r="G8" s="17"/>
      <c r="H8" s="19"/>
      <c r="I8" s="2">
        <f>SUM(I7:I7)</f>
        <v>0</v>
      </c>
      <c r="J8" s="3">
        <f>SUM(F8,I8)</f>
        <v>0</v>
      </c>
    </row>
    <row r="10" spans="1:10" ht="33" customHeight="1">
      <c r="A10" s="16" t="s">
        <v>30</v>
      </c>
      <c r="B10" s="16"/>
      <c r="C10" s="16"/>
      <c r="D10" s="16"/>
      <c r="E10" s="16"/>
      <c r="F10" s="16"/>
      <c r="G10" s="16"/>
      <c r="H10" s="16"/>
      <c r="I10" s="16"/>
      <c r="J10" s="16"/>
    </row>
  </sheetData>
  <mergeCells count="8">
    <mergeCell ref="A1:J1"/>
    <mergeCell ref="A2:J2"/>
    <mergeCell ref="B3:F3"/>
    <mergeCell ref="A10:J10"/>
    <mergeCell ref="G3:I3"/>
    <mergeCell ref="J3:J4"/>
    <mergeCell ref="A8:E8"/>
    <mergeCell ref="G8:H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0"/>
  <sheetViews>
    <sheetView zoomScale="130" zoomScaleNormal="130" workbookViewId="0">
      <selection activeCell="G3" sqref="G3:I3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0" width="15.28515625" customWidth="1"/>
  </cols>
  <sheetData>
    <row r="1" spans="1:10">
      <c r="A1" s="20" t="s">
        <v>27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6" t="s">
        <v>14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41.25" customHeight="1">
      <c r="A3" s="4"/>
      <c r="B3" s="24" t="s">
        <v>0</v>
      </c>
      <c r="C3" s="24"/>
      <c r="D3" s="24"/>
      <c r="E3" s="24"/>
      <c r="F3" s="24"/>
      <c r="G3" s="27" t="s">
        <v>32</v>
      </c>
      <c r="H3" s="27"/>
      <c r="I3" s="27"/>
      <c r="J3" s="25" t="s">
        <v>29</v>
      </c>
    </row>
    <row r="4" spans="1:10" ht="42">
      <c r="A4" s="13" t="s">
        <v>31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5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21">
      <c r="A7" s="14" t="s">
        <v>28</v>
      </c>
      <c r="B7" s="4">
        <v>144</v>
      </c>
      <c r="C7" s="4">
        <v>14</v>
      </c>
      <c r="D7" s="4">
        <f>PRODUCT(B7,C7)</f>
        <v>2016</v>
      </c>
      <c r="E7" s="11">
        <v>0</v>
      </c>
      <c r="F7" s="9">
        <f>PRODUCT(D7,E7)</f>
        <v>0</v>
      </c>
      <c r="G7" s="4">
        <f>PRODUCT(D7,50%)</f>
        <v>1008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17"/>
      <c r="B8" s="18"/>
      <c r="C8" s="18"/>
      <c r="D8" s="18"/>
      <c r="E8" s="19"/>
      <c r="F8" s="15">
        <f>SUM(F7:F7)</f>
        <v>0</v>
      </c>
      <c r="G8" s="17"/>
      <c r="H8" s="19"/>
      <c r="I8" s="2">
        <f>SUM(I7:I7)</f>
        <v>0</v>
      </c>
      <c r="J8" s="3">
        <f>SUM(F8,I8)</f>
        <v>0</v>
      </c>
    </row>
    <row r="10" spans="1:10" ht="33.75" customHeight="1">
      <c r="A10" s="16" t="s">
        <v>30</v>
      </c>
      <c r="B10" s="16"/>
      <c r="C10" s="16"/>
      <c r="D10" s="16"/>
      <c r="E10" s="16"/>
      <c r="F10" s="16"/>
      <c r="G10" s="16"/>
      <c r="H10" s="16"/>
      <c r="I10" s="16"/>
      <c r="J10" s="16"/>
    </row>
  </sheetData>
  <mergeCells count="8">
    <mergeCell ref="A1:J1"/>
    <mergeCell ref="A2:J2"/>
    <mergeCell ref="B3:F3"/>
    <mergeCell ref="A10:J10"/>
    <mergeCell ref="G3:I3"/>
    <mergeCell ref="J3:J4"/>
    <mergeCell ref="A8:E8"/>
    <mergeCell ref="G8:H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45FD-115B-46EC-BFE2-657ED567A08C}">
  <dimension ref="A1:J11"/>
  <sheetViews>
    <sheetView workbookViewId="0">
      <selection activeCell="E9" sqref="E9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0" width="15.28515625" customWidth="1"/>
  </cols>
  <sheetData>
    <row r="1" spans="1:10">
      <c r="A1" s="20" t="s">
        <v>15</v>
      </c>
      <c r="B1" s="21"/>
      <c r="C1" s="21"/>
      <c r="D1" s="21"/>
      <c r="E1" s="21"/>
      <c r="F1" s="21"/>
      <c r="G1" s="21"/>
      <c r="H1" s="21"/>
      <c r="I1" s="21"/>
      <c r="J1" s="22"/>
    </row>
    <row r="2" spans="1:10">
      <c r="A2" s="26" t="s">
        <v>14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33.75" customHeight="1">
      <c r="A3" s="4"/>
      <c r="B3" s="24" t="s">
        <v>0</v>
      </c>
      <c r="C3" s="24"/>
      <c r="D3" s="24"/>
      <c r="E3" s="24"/>
      <c r="F3" s="24"/>
      <c r="G3" s="27" t="s">
        <v>32</v>
      </c>
      <c r="H3" s="27"/>
      <c r="I3" s="27"/>
      <c r="J3" s="25" t="s">
        <v>29</v>
      </c>
    </row>
    <row r="4" spans="1:10" ht="42">
      <c r="A4" s="13" t="s">
        <v>31</v>
      </c>
      <c r="B4" s="5" t="s">
        <v>1</v>
      </c>
      <c r="C4" s="5" t="s">
        <v>2</v>
      </c>
      <c r="D4" s="5" t="s">
        <v>3</v>
      </c>
      <c r="E4" s="5" t="s">
        <v>8</v>
      </c>
      <c r="F4" s="5" t="s">
        <v>5</v>
      </c>
      <c r="G4" s="6" t="s">
        <v>6</v>
      </c>
      <c r="H4" s="6" t="s">
        <v>4</v>
      </c>
      <c r="I4" s="6" t="s">
        <v>5</v>
      </c>
      <c r="J4" s="25"/>
    </row>
    <row r="5" spans="1:10">
      <c r="A5" s="13"/>
      <c r="B5" s="5" t="s">
        <v>9</v>
      </c>
      <c r="C5" s="5"/>
      <c r="D5" s="5" t="s">
        <v>9</v>
      </c>
      <c r="E5" s="5" t="s">
        <v>10</v>
      </c>
      <c r="F5" s="5" t="s">
        <v>10</v>
      </c>
      <c r="G5" s="6" t="s">
        <v>9</v>
      </c>
      <c r="H5" s="6" t="s">
        <v>10</v>
      </c>
      <c r="I5" s="6" t="s">
        <v>10</v>
      </c>
      <c r="J5" s="12" t="s">
        <v>10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21">
      <c r="A7" s="14" t="s">
        <v>28</v>
      </c>
      <c r="B7" s="4">
        <v>144</v>
      </c>
      <c r="C7" s="4">
        <v>15</v>
      </c>
      <c r="D7" s="4">
        <f>PRODUCT(B7,C7)</f>
        <v>2160</v>
      </c>
      <c r="E7" s="11">
        <v>0</v>
      </c>
      <c r="F7" s="9">
        <f>PRODUCT(D7,E7)</f>
        <v>0</v>
      </c>
      <c r="G7" s="4">
        <f>PRODUCT(D7,50%)</f>
        <v>1080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>
      <c r="A8" s="17"/>
      <c r="B8" s="18"/>
      <c r="C8" s="18"/>
      <c r="D8" s="18"/>
      <c r="E8" s="19"/>
      <c r="F8" s="15">
        <f>SUM(F7:F7)</f>
        <v>0</v>
      </c>
      <c r="G8" s="17"/>
      <c r="H8" s="19"/>
      <c r="I8" s="2">
        <f>SUM(I7:I7)</f>
        <v>0</v>
      </c>
      <c r="J8" s="3">
        <f>SUM(F8,I8)</f>
        <v>0</v>
      </c>
    </row>
    <row r="11" spans="1:10" ht="47.25" customHeight="1">
      <c r="A11" s="16" t="s">
        <v>30</v>
      </c>
      <c r="B11" s="16"/>
      <c r="C11" s="16"/>
      <c r="D11" s="16"/>
      <c r="E11" s="16"/>
      <c r="F11" s="16"/>
      <c r="G11" s="16"/>
      <c r="H11" s="16"/>
      <c r="I11" s="16"/>
      <c r="J11" s="16"/>
    </row>
  </sheetData>
  <mergeCells count="8">
    <mergeCell ref="A11:J11"/>
    <mergeCell ref="A8:E8"/>
    <mergeCell ref="G8:H8"/>
    <mergeCell ref="A1:J1"/>
    <mergeCell ref="A2:J2"/>
    <mergeCell ref="B3:F3"/>
    <mergeCell ref="G3:I3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Część Nr 1</vt:lpstr>
      <vt:lpstr>Część Nr 2</vt:lpstr>
      <vt:lpstr>Część Nr 3</vt:lpstr>
      <vt:lpstr>Część Nr 4</vt:lpstr>
      <vt:lpstr>Część Nr 5</vt:lpstr>
      <vt:lpstr>Część Nr 6</vt:lpstr>
      <vt:lpstr>Część Nr 7</vt:lpstr>
      <vt:lpstr>Część Nr 8</vt:lpstr>
      <vt:lpstr>Część Nr 9</vt:lpstr>
      <vt:lpstr>Część Nr 10</vt:lpstr>
      <vt:lpstr>Część Nr 11</vt:lpstr>
      <vt:lpstr>Część Nr 12</vt:lpstr>
      <vt:lpstr>Część Nr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Lucyna Brejnak</dc:creator>
  <cp:lastModifiedBy>Lucyna Brejnak</cp:lastModifiedBy>
  <cp:lastPrinted>2026-09-17T11:29:56Z</cp:lastPrinted>
  <dcterms:created xsi:type="dcterms:W3CDTF">2026-09-02T08:52:04Z</dcterms:created>
  <dcterms:modified xsi:type="dcterms:W3CDTF">2026-09-23T07:16:21Z</dcterms:modified>
</cp:coreProperties>
</file>